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Лист1!$A$1:$E$18</definedName>
  </definedNames>
  <calcPr calcId="152511" iterate="1"/>
</workbook>
</file>

<file path=xl/calcChain.xml><?xml version="1.0" encoding="utf-8"?>
<calcChain xmlns="http://schemas.openxmlformats.org/spreadsheetml/2006/main">
  <c r="E14" i="1" l="1"/>
  <c r="C9" i="1"/>
  <c r="D14" i="1" l="1"/>
  <c r="C14" i="1" l="1"/>
  <c r="C10" i="1" l="1"/>
  <c r="C18" i="1" s="1"/>
  <c r="D10" i="1"/>
  <c r="E10" i="1"/>
  <c r="E9" i="1" l="1"/>
  <c r="E18" i="1" s="1"/>
  <c r="D9" i="1"/>
  <c r="D18" i="1" s="1"/>
</calcChain>
</file>

<file path=xl/sharedStrings.xml><?xml version="1.0" encoding="utf-8"?>
<sst xmlns="http://schemas.openxmlformats.org/spreadsheetml/2006/main" count="22" uniqueCount="20">
  <si>
    <t>Показатели</t>
  </si>
  <si>
    <t>2018 год</t>
  </si>
  <si>
    <t>бюджетные проектировки</t>
  </si>
  <si>
    <t>Проект</t>
  </si>
  <si>
    <t>ДОХОДЫ</t>
  </si>
  <si>
    <t>РАСХОДЫ</t>
  </si>
  <si>
    <t>Расходы за счет собственных средств</t>
  </si>
  <si>
    <t>Дефицит (-)/профицит (+)</t>
  </si>
  <si>
    <t>Расходы за счет безвозмездных поступлений</t>
  </si>
  <si>
    <t>млн.рублей</t>
  </si>
  <si>
    <t>2023 год</t>
  </si>
  <si>
    <t>Условно утверждаемые расходы (не распределенные)</t>
  </si>
  <si>
    <t>- налоговые  доходы</t>
  </si>
  <si>
    <t>- неналоговые доходы</t>
  </si>
  <si>
    <t>Налоговые и неналоговые доходы, в том числе:</t>
  </si>
  <si>
    <t>Безвозмездные поступления целевой направленности</t>
  </si>
  <si>
    <t>Приложение №1</t>
  </si>
  <si>
    <t>2024 год</t>
  </si>
  <si>
    <t>Основные показатели районного бюджета на 2023-2025 годы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</si>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</sst>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9" fontId="1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8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topLeftCell="A4" zoomScaleNormal="100" zoomScaleSheetLayoutView="100" workbookViewId="0">
      <selection activeCell="E16" sqref="E16"/>
    </sheetView>
  </sheetViews>
  <sheetFormatPr defaultColWidth="8.7109375" defaultRowHeight="15" x14ac:dyDescent="0.25"/>
  <cols>
    <col min="1" max="1" width="34.28515625" style="1" customWidth="1"/>
    <col min="2" max="2" width="0" style="1" hidden="1" customWidth="1"/>
    <col min="3" max="5" width="15.28515625" style="1" customWidth="1"/>
    <col min="6" max="6" width="11.5703125" style="1" customWidth="1"/>
    <col min="7" max="8" width="8.7109375" style="1"/>
    <col min="9" max="10" width="10.5703125" style="1" bestFit="1" customWidth="1"/>
    <col min="11" max="16384" width="8.7109375" style="1"/>
  </cols>
  <sheetData>
    <row r="1" spans="1:10" s="8" customFormat="1" x14ac:dyDescent="0.25">
      <c r="E1" s="8" t="s">
        <v>16</v>
      </c>
    </row>
    <row r="2" spans="1:10" s="8" customFormat="1" x14ac:dyDescent="0.25"/>
    <row r="3" spans="1:10" s="8" customFormat="1" x14ac:dyDescent="0.25"/>
    <row r="4" spans="1:10" s="8" customFormat="1" ht="18.75" x14ac:dyDescent="0.3">
      <c r="A4" s="26" t="s">
        <v>18</v>
      </c>
      <c r="B4" s="26"/>
      <c r="C4" s="26"/>
      <c r="D4" s="26"/>
      <c r="E4" s="26"/>
    </row>
    <row r="5" spans="1:10" s="8" customFormat="1" ht="18.75" x14ac:dyDescent="0.3">
      <c r="A5" s="9"/>
      <c r="B5" s="9"/>
      <c r="C5" s="9"/>
      <c r="D5" s="9"/>
      <c r="E5" s="9"/>
    </row>
    <row r="6" spans="1:10" s="8" customFormat="1" ht="15.75" thickBot="1" x14ac:dyDescent="0.3">
      <c r="A6" s="10"/>
      <c r="B6" s="10"/>
      <c r="C6" s="10"/>
      <c r="D6" s="10"/>
      <c r="E6" s="11" t="s">
        <v>9</v>
      </c>
    </row>
    <row r="7" spans="1:10" ht="26.25" customHeight="1" thickBot="1" x14ac:dyDescent="0.3">
      <c r="A7" s="27" t="s">
        <v>0</v>
      </c>
      <c r="B7" s="12" t="s">
        <v>1</v>
      </c>
      <c r="C7" s="12" t="s">
        <v>10</v>
      </c>
      <c r="D7" s="12" t="s">
        <v>17</v>
      </c>
      <c r="E7" s="12" t="s">
        <v>19</v>
      </c>
    </row>
    <row r="8" spans="1:10" ht="19.899999999999999" customHeight="1" thickBot="1" x14ac:dyDescent="0.3">
      <c r="A8" s="28"/>
      <c r="B8" s="13" t="s">
        <v>2</v>
      </c>
      <c r="C8" s="13" t="s">
        <v>3</v>
      </c>
      <c r="D8" s="13" t="s">
        <v>3</v>
      </c>
      <c r="E8" s="13" t="s">
        <v>3</v>
      </c>
    </row>
    <row r="9" spans="1:10" ht="16.5" thickBot="1" x14ac:dyDescent="0.3">
      <c r="A9" s="14" t="s">
        <v>4</v>
      </c>
      <c r="B9" s="15"/>
      <c r="C9" s="16">
        <f>C10+C13</f>
        <v>3576.5</v>
      </c>
      <c r="D9" s="16">
        <f>D10+D13</f>
        <v>3514.4</v>
      </c>
      <c r="E9" s="16">
        <f>E10+E13</f>
        <v>3605.2</v>
      </c>
    </row>
    <row r="10" spans="1:10" ht="32.25" thickBot="1" x14ac:dyDescent="0.3">
      <c r="A10" s="17" t="s">
        <v>14</v>
      </c>
      <c r="B10" s="13">
        <v>78554.100000000006</v>
      </c>
      <c r="C10" s="18">
        <f t="shared" ref="C10:E10" si="0">C11+C12</f>
        <v>1477.3999999999999</v>
      </c>
      <c r="D10" s="18">
        <f t="shared" si="0"/>
        <v>1542.5</v>
      </c>
      <c r="E10" s="18">
        <f t="shared" si="0"/>
        <v>1629</v>
      </c>
    </row>
    <row r="11" spans="1:10" s="4" customFormat="1" ht="16.5" thickBot="1" x14ac:dyDescent="0.3">
      <c r="A11" s="19" t="s">
        <v>12</v>
      </c>
      <c r="B11" s="20"/>
      <c r="C11" s="21">
        <v>1325.8</v>
      </c>
      <c r="D11" s="21">
        <v>1395.4</v>
      </c>
      <c r="E11" s="21">
        <v>1482.4</v>
      </c>
    </row>
    <row r="12" spans="1:10" s="4" customFormat="1" ht="16.5" thickBot="1" x14ac:dyDescent="0.3">
      <c r="A12" s="19" t="s">
        <v>13</v>
      </c>
      <c r="B12" s="20"/>
      <c r="C12" s="21">
        <v>151.6</v>
      </c>
      <c r="D12" s="21">
        <v>147.1</v>
      </c>
      <c r="E12" s="21">
        <v>146.6</v>
      </c>
    </row>
    <row r="13" spans="1:10" ht="32.25" thickBot="1" x14ac:dyDescent="0.3">
      <c r="A13" s="17" t="s">
        <v>15</v>
      </c>
      <c r="B13" s="13">
        <v>15770.1</v>
      </c>
      <c r="C13" s="18">
        <v>2099.1</v>
      </c>
      <c r="D13" s="18">
        <v>1971.9</v>
      </c>
      <c r="E13" s="18">
        <v>1976.2</v>
      </c>
      <c r="I13" s="5"/>
      <c r="J13" s="5"/>
    </row>
    <row r="14" spans="1:10" ht="16.5" thickBot="1" x14ac:dyDescent="0.3">
      <c r="A14" s="24" t="s">
        <v>5</v>
      </c>
      <c r="B14" s="3"/>
      <c r="C14" s="22">
        <f>C15+C16+C17</f>
        <v>3720.6</v>
      </c>
      <c r="D14" s="22">
        <f>D15+D16+D17</f>
        <v>3547.1000000000004</v>
      </c>
      <c r="E14" s="22">
        <f>E15+E16+E17</f>
        <v>3622.1000000000004</v>
      </c>
    </row>
    <row r="15" spans="1:10" ht="32.450000000000003" customHeight="1" thickBot="1" x14ac:dyDescent="0.3">
      <c r="A15" s="25" t="s">
        <v>6</v>
      </c>
      <c r="B15" s="2">
        <v>88024.7</v>
      </c>
      <c r="C15" s="23">
        <v>1621.5</v>
      </c>
      <c r="D15" s="23">
        <v>1533.2</v>
      </c>
      <c r="E15" s="23">
        <v>1560.9</v>
      </c>
    </row>
    <row r="16" spans="1:10" ht="32.25" thickBot="1" x14ac:dyDescent="0.3">
      <c r="A16" s="25" t="s">
        <v>8</v>
      </c>
      <c r="B16" s="2">
        <v>6299.5</v>
      </c>
      <c r="C16" s="18">
        <v>2099.1</v>
      </c>
      <c r="D16" s="18">
        <v>1971.9</v>
      </c>
      <c r="E16" s="18">
        <v>1976.2</v>
      </c>
    </row>
    <row r="17" spans="1:6" ht="32.25" thickBot="1" x14ac:dyDescent="0.3">
      <c r="A17" s="25" t="s">
        <v>11</v>
      </c>
      <c r="B17" s="3"/>
      <c r="C17" s="23">
        <v>0</v>
      </c>
      <c r="D17" s="23">
        <v>42</v>
      </c>
      <c r="E17" s="23">
        <v>85</v>
      </c>
      <c r="F17" s="6"/>
    </row>
    <row r="18" spans="1:6" ht="16.5" thickBot="1" x14ac:dyDescent="0.3">
      <c r="A18" s="24" t="s">
        <v>7</v>
      </c>
      <c r="B18" s="3">
        <v>0</v>
      </c>
      <c r="C18" s="22">
        <f>C9-C14</f>
        <v>-144.09999999999991</v>
      </c>
      <c r="D18" s="22">
        <f>D9-D14</f>
        <v>-32.700000000000273</v>
      </c>
      <c r="E18" s="22">
        <f>E9-E14</f>
        <v>-16.900000000000546</v>
      </c>
    </row>
    <row r="19" spans="1:6" x14ac:dyDescent="0.25">
      <c r="D19" s="5"/>
      <c r="E19" s="5"/>
    </row>
    <row r="20" spans="1:6" x14ac:dyDescent="0.25">
      <c r="D20" s="5"/>
      <c r="E20" s="5"/>
    </row>
    <row r="22" spans="1:6" x14ac:dyDescent="0.25">
      <c r="D22" s="7"/>
    </row>
  </sheetData>
  <mergeCells count="2">
    <mergeCell ref="A4:E4"/>
    <mergeCell ref="A7:A8"/>
  </mergeCells>
  <pageMargins left="1.1811023622047245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2022-11-11T05:58:28Z</dcterms:modified>
</cp:coreProperties>
</file>