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3 году\район\за 9 месяцев 2023 года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<sst xmlns="http://schemas.openxmlformats.org/spreadsheetml/2006/main" count="25" uniqueCount="25">
  <si>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</si>
  <si>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</si>
  <si>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</si>
  <si>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</si>
  <si>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</si>
  <si>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</si>
  <si>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</si>
  <si>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</si>
  <si>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</si>
  <si>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</si>
  <si>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</si>
  <si>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</si>
  <si>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</si>
  <si>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</si>
  <si>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</si>
  <si>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</si>
  <si>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</si>
  <si>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План на 2023 год</t>
  </si>
  <si>
    <t>% исполнения к  плану 2023 года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</si>
  <si>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</si>
  <si>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</si>
  <si>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Исполнение по расходам бюджета Балаковского муниципального района в разрезе муниципальных программ за 9 месяцев 2023 года</t>
  </si>
  <si>
    <t>Исполнение за 9 месяцев 2022 года</t>
  </si>
  <si>
    <t>Исполнение за 9 месяцев 2023 года</t>
  </si>
  <si>
    <t>Изменения к исполнению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</si>
</sst>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B13" sqref="B13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22</v>
      </c>
      <c r="C3" s="14" t="s">
        <v>17</v>
      </c>
      <c r="D3" s="14" t="s">
        <v>23</v>
      </c>
      <c r="E3" s="18" t="s">
        <v>18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5694.9</v>
      </c>
      <c r="C5" s="5">
        <v>7612.6</v>
      </c>
      <c r="D5" s="5">
        <v>6168.8</v>
      </c>
      <c r="E5" s="5">
        <f>D5/C5%</f>
        <v>81.034075086041554</v>
      </c>
      <c r="F5" s="11">
        <f>D5-B5</f>
        <v>473.90000000000055</v>
      </c>
      <c r="G5" s="5">
        <f>D5/B5%</f>
        <v>108.32148062301358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838.8</v>
      </c>
      <c r="C7" s="5">
        <v>3095.2</v>
      </c>
      <c r="D7" s="5">
        <v>190.3</v>
      </c>
      <c r="E7" s="5">
        <f t="shared" ref="E7:E13" si="1">D7/C7%</f>
        <v>6.1482295166709751</v>
      </c>
      <c r="F7" s="11">
        <f t="shared" ref="F7:F19" si="2">D7-B7</f>
        <v>-648.5</v>
      </c>
      <c r="G7" s="5">
        <f t="shared" si="0"/>
        <v>22.687172150691467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56767.1</v>
      </c>
      <c r="C9" s="5">
        <v>101023.4</v>
      </c>
      <c r="D9" s="5">
        <v>58459.199999999997</v>
      </c>
      <c r="E9" s="5">
        <f t="shared" si="1"/>
        <v>57.866989232197689</v>
      </c>
      <c r="F9" s="11">
        <f t="shared" si="2"/>
        <v>1692.0999999999985</v>
      </c>
      <c r="G9" s="5">
        <f>D9/B9%</f>
        <v>102.98077583670825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19</v>
      </c>
      <c r="B11" s="5">
        <v>1828307.6</v>
      </c>
      <c r="C11" s="5">
        <v>2937041.3</v>
      </c>
      <c r="D11" s="5">
        <v>1931146.1</v>
      </c>
      <c r="E11" s="5">
        <f t="shared" si="1"/>
        <v>65.751411122478942</v>
      </c>
      <c r="F11" s="11">
        <f t="shared" si="2"/>
        <v>102838.5</v>
      </c>
      <c r="G11" s="5">
        <f t="shared" ref="G11:G19" si="3">D11/B11%</f>
        <v>105.62479202077375</v>
      </c>
    </row>
    <row r="12" spans="1:18" ht="51.6" customHeight="1">
      <c r="A12" s="1" t="s">
        <v>1</v>
      </c>
      <c r="B12" s="5">
        <v>111098.7</v>
      </c>
      <c r="C12" s="5">
        <v>165705.20000000001</v>
      </c>
      <c r="D12" s="5">
        <v>113326.8</v>
      </c>
      <c r="E12" s="5">
        <f t="shared" si="1"/>
        <v>68.390611761127587</v>
      </c>
      <c r="F12" s="11">
        <f t="shared" si="2"/>
        <v>2228.1000000000058</v>
      </c>
      <c r="G12" s="5">
        <f t="shared" si="3"/>
        <v>102.00551401591558</v>
      </c>
    </row>
    <row r="13" spans="1:18" ht="40.200000000000003" customHeight="1">
      <c r="A13" s="1" t="s">
        <v>0</v>
      </c>
      <c r="B13" s="5">
        <v>151580.1</v>
      </c>
      <c r="C13" s="5">
        <v>350430.1</v>
      </c>
      <c r="D13" s="5">
        <v>204651.1</v>
      </c>
      <c r="E13" s="5">
        <f t="shared" si="1"/>
        <v>58.399977627492618</v>
      </c>
      <c r="F13" s="11">
        <f t="shared" si="2"/>
        <v>53071</v>
      </c>
      <c r="G13" s="5">
        <f t="shared" si="3"/>
        <v>135.011851819599</v>
      </c>
    </row>
    <row r="14" spans="1:18" ht="37.799999999999997" customHeight="1">
      <c r="A14" s="1" t="s">
        <v>16</v>
      </c>
      <c r="B14" s="5">
        <v>0</v>
      </c>
      <c r="C14" s="5">
        <v>1700</v>
      </c>
      <c r="D14" s="5">
        <v>194.5</v>
      </c>
      <c r="E14" s="5">
        <f t="shared" ref="E14:E19" si="4">D14/C14%</f>
        <v>11.441176470588236</v>
      </c>
      <c r="F14" s="11">
        <f t="shared" si="2"/>
        <v>194.5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20</v>
      </c>
      <c r="B18" s="5">
        <v>6300.2</v>
      </c>
      <c r="C18" s="5">
        <v>4965.8</v>
      </c>
      <c r="D18" s="5">
        <v>4591.6000000000004</v>
      </c>
      <c r="E18" s="5">
        <f t="shared" si="4"/>
        <v>92.464456885094052</v>
      </c>
      <c r="F18" s="11">
        <f t="shared" si="2"/>
        <v>-1708.5999999999995</v>
      </c>
      <c r="G18" s="5">
        <f t="shared" si="3"/>
        <v>72.880226024570661</v>
      </c>
    </row>
    <row r="19" spans="1:7" ht="17.399999999999999">
      <c r="A19" s="4" t="s">
        <v>4</v>
      </c>
      <c r="B19" s="6">
        <f>SUM(B5:B18)</f>
        <v>2160587.4000000004</v>
      </c>
      <c r="C19" s="6">
        <f>SUM(C5:C18)</f>
        <v>3571573.6</v>
      </c>
      <c r="D19" s="6">
        <f>SUM(D5:D18)</f>
        <v>2318728.4000000004</v>
      </c>
      <c r="E19" s="9">
        <f t="shared" si="4"/>
        <v>64.921758857216332</v>
      </c>
      <c r="F19" s="9">
        <f t="shared" si="2"/>
        <v>158141</v>
      </c>
      <c r="G19" s="9">
        <f t="shared" si="3"/>
        <v>107.31935213544243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2023-07-12T11:37:20Z</cp:lastPrinted>
  <dcterms:created xsi:type="dcterms:W3CDTF">2016-08-15T07:04:14Z</dcterms:created>
  <dcterms:modified xsi:type="dcterms:W3CDTF">2023-10-11T05:14:19Z</dcterms:modified>
</cp:coreProperties>
</file>