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Утверждение отчетов в 2024 году\район\Годовой за 2023 год\для сайта\"/>
    </mc:Choice>
  </mc:AlternateContent>
  <bookViews>
    <workbookView xWindow="96" yWindow="132" windowWidth="19416" windowHeight="11016"/>
  </bookViews>
  <sheets>
    <sheet name="Лист3" sheetId="3" r:id="rId1"/>
  </sheets>
  <calcPr calcId="152511" iterate="1"/>
</workbook>
</file>

<file path=xl/calcChain.xml><?xml version="1.0" encoding="utf-8"?>
<calcChain xmlns="http://schemas.openxmlformats.org/spreadsheetml/2006/main">
  <c r="G14" i="3" l="1"/>
  <c r="B19" i="3" l="1"/>
  <c r="G18" i="3" l="1"/>
  <c r="G6" i="3"/>
  <c r="G7" i="3"/>
  <c r="F18" i="3"/>
  <c r="G17" i="3"/>
  <c r="D19" i="3"/>
  <c r="E18" i="3"/>
  <c r="C19" i="3"/>
  <c r="F15" i="3"/>
  <c r="F16" i="3"/>
  <c r="F17" i="3"/>
  <c r="E19" i="3" l="1"/>
  <c r="F6" i="3"/>
  <c r="F8" i="3"/>
  <c r="G9" i="3" l="1"/>
  <c r="G11" i="3"/>
  <c r="G12" i="3"/>
  <c r="G13" i="3"/>
  <c r="G5" i="3"/>
  <c r="F7" i="3"/>
  <c r="F9" i="3"/>
  <c r="F10" i="3"/>
  <c r="F11" i="3"/>
  <c r="F12" i="3"/>
  <c r="F13" i="3"/>
  <c r="F14" i="3"/>
  <c r="F5" i="3"/>
  <c r="E7" i="3"/>
  <c r="E9" i="3"/>
  <c r="E11" i="3"/>
  <c r="E12" i="3"/>
  <c r="E13" i="3"/>
  <c r="E14" i="3"/>
  <c r="E5" i="3"/>
  <c r="F19" i="3" l="1"/>
  <c r="G19" i="3"/>
</calcChain>
</file>

<file path=xl/sharedStrings.xml><?xml version="1.0" encoding="utf-8"?>
<sst xmlns="http://schemas.openxmlformats.org/spreadsheetml/2006/main" count="25" uniqueCount="25">
  <si>
    <t>Муниципальная программа "Развитие культуры Балаковского муниципального района"</t>
  </si>
  <si>
    <t>Муниципальная программа "Развитие молодежной политики, спорта и туризма на территории Балаковского муниципального района"</t>
  </si>
  <si>
    <t>Муниципальная программа "Охрана окружающей среды, воспроизводство и рациональное использование природных ресурсов Балаковского муниципального района"</t>
  </si>
  <si>
    <t>Наименование муниципальной программы</t>
  </si>
  <si>
    <t>ИТОГО</t>
  </si>
  <si>
    <t>тыс.руб.</t>
  </si>
  <si>
    <t>%</t>
  </si>
  <si>
    <t xml:space="preserve">+                              -  </t>
  </si>
  <si>
    <t>Муниципальная программа "Противодействие коррупции на территории БМР на 2015-2017 годы"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</si>
  <si>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</si>
  <si>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Муниципальная программа "Муниципальная собственность Балаковского муниципального района"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</si>
  <si>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</si>
  <si>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Муниципальная программа "Сохранение памятников культурного наследия"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</si>
  <si>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</si>
  <si>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Муниципальная программа "Социальная поддержка отдельных категорий граждан на территории Балаковского муниципального района"</t>
  </si>
  <si>
    <t>Муниципальная программа "Обеспечение жильем молодых семей на территории Балаковского муниципального района "</t>
  </si>
  <si>
    <t>Муниципальная программа "АПК Безопасный город" на территории Балаковского муниципального района"</t>
  </si>
  <si>
    <t>План на 2023 год</t>
  </si>
  <si>
    <t>% исполнения к  плану 2023 года</t>
  </si>
  <si>
    <t>Муниципальная программа "Обеспечение населения жильем на территории Балаковского муниципального района в 2019-2024 годах"</t>
  </si>
  <si>
    <t>Исполнение по расходам бюджета Балаковского муниципального района в разрезе муниципальных программ за 2023 год</t>
  </si>
  <si>
    <t>Исполнение за 2022 год</t>
  </si>
  <si>
    <t>Исполнение за 2023 год</t>
  </si>
  <si>
    <t>Изменения к исполнению за 2022 год</t>
  </si>
  <si>
    <t>Муниципальная программа "Развитие образования в Балаковском муниципальном районе"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</si>
</sst>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0000"/>
    <numFmt numFmtId="165" formatCode="#,##0.0;[Red]\-#,##0.0;0.0"/>
    <numFmt numFmtId="166" formatCode="#,##0.0_ ;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9">
    <xf numFmtId="0" fontId="0" fillId="0" borderId="0" xfId="0"/>
    <xf numFmtId="164" fontId="5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5" fontId="5" fillId="0" borderId="1" xfId="2" applyNumberFormat="1" applyFont="1" applyFill="1" applyBorder="1" applyAlignment="1" applyProtection="1">
      <alignment wrapText="1"/>
      <protection hidden="1"/>
    </xf>
    <xf numFmtId="165" fontId="4" fillId="0" borderId="1" xfId="2" applyNumberFormat="1" applyFont="1" applyFill="1" applyBorder="1" applyAlignment="1" applyProtection="1">
      <protection hidden="1"/>
    </xf>
    <xf numFmtId="0" fontId="0" fillId="0" borderId="0" xfId="0"/>
    <xf numFmtId="0" fontId="6" fillId="0" borderId="0" xfId="0" applyFont="1" applyAlignment="1">
      <alignment wrapText="1"/>
    </xf>
    <xf numFmtId="165" fontId="4" fillId="0" borderId="1" xfId="2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166" fontId="5" fillId="0" borderId="1" xfId="2" applyNumberFormat="1" applyFont="1" applyFill="1" applyBorder="1" applyAlignment="1" applyProtection="1">
      <alignment wrapText="1"/>
      <protection hidden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tabSelected="1" zoomScale="75" zoomScaleNormal="75" workbookViewId="0">
      <selection activeCell="B11" sqref="B11"/>
    </sheetView>
  </sheetViews>
  <sheetFormatPr defaultRowHeight="13.8"/>
  <cols>
    <col min="1" max="1" width="74.09765625" customWidth="1"/>
    <col min="2" max="2" width="22.19921875" style="7" customWidth="1"/>
    <col min="3" max="3" width="23" customWidth="1"/>
    <col min="4" max="4" width="21.19921875" customWidth="1"/>
    <col min="5" max="5" width="22.8984375" style="7" customWidth="1"/>
    <col min="6" max="6" width="22" customWidth="1"/>
    <col min="7" max="7" width="22.09765625" style="7" customWidth="1"/>
  </cols>
  <sheetData>
    <row r="1" spans="1:18" ht="39" customHeight="1">
      <c r="A1" s="15" t="s">
        <v>20</v>
      </c>
      <c r="B1" s="15"/>
      <c r="C1" s="15"/>
      <c r="D1" s="15"/>
      <c r="E1" s="15"/>
      <c r="F1" s="15"/>
      <c r="G1" s="15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4" customHeight="1">
      <c r="A2" s="2"/>
      <c r="B2" s="2"/>
      <c r="C2" s="2"/>
      <c r="D2" s="3"/>
      <c r="E2" s="2"/>
      <c r="F2" s="10"/>
      <c r="G2" s="10" t="s">
        <v>5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7" customFormat="1" ht="37.200000000000003" customHeight="1">
      <c r="A3" s="14" t="s">
        <v>3</v>
      </c>
      <c r="B3" s="14" t="s">
        <v>21</v>
      </c>
      <c r="C3" s="14" t="s">
        <v>17</v>
      </c>
      <c r="D3" s="14" t="s">
        <v>22</v>
      </c>
      <c r="E3" s="18" t="s">
        <v>18</v>
      </c>
      <c r="F3" s="16" t="s">
        <v>23</v>
      </c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7" customFormat="1" ht="49.8" customHeight="1">
      <c r="A4" s="14"/>
      <c r="B4" s="14"/>
      <c r="C4" s="14"/>
      <c r="D4" s="14"/>
      <c r="E4" s="18"/>
      <c r="F4" s="13" t="s">
        <v>7</v>
      </c>
      <c r="G4" s="12" t="s">
        <v>6</v>
      </c>
      <c r="H4" s="8"/>
    </row>
    <row r="5" spans="1:18" ht="57.6" customHeight="1">
      <c r="A5" s="1" t="s">
        <v>9</v>
      </c>
      <c r="B5" s="5">
        <v>7019.9</v>
      </c>
      <c r="C5" s="5">
        <v>7612.6</v>
      </c>
      <c r="D5" s="5">
        <v>7612.6</v>
      </c>
      <c r="E5" s="5">
        <f>D5/C5%</f>
        <v>100</v>
      </c>
      <c r="F5" s="11">
        <f>D5-B5</f>
        <v>592.70000000000073</v>
      </c>
      <c r="G5" s="5">
        <f>D5/B5%</f>
        <v>108.4431402156726</v>
      </c>
    </row>
    <row r="6" spans="1:18" s="7" customFormat="1" ht="40.200000000000003" hidden="1" customHeight="1">
      <c r="A6" s="1" t="s">
        <v>8</v>
      </c>
      <c r="B6" s="5"/>
      <c r="C6" s="5"/>
      <c r="D6" s="5"/>
      <c r="E6" s="5"/>
      <c r="F6" s="11">
        <f>D6-B6</f>
        <v>0</v>
      </c>
      <c r="G6" s="5" t="e">
        <f t="shared" ref="G6:G7" si="0">D6/B6%</f>
        <v>#DIV/0!</v>
      </c>
    </row>
    <row r="7" spans="1:18" ht="40.799999999999997" customHeight="1">
      <c r="A7" s="1" t="s">
        <v>10</v>
      </c>
      <c r="B7" s="5">
        <v>1967.6</v>
      </c>
      <c r="C7" s="5">
        <v>1165.8</v>
      </c>
      <c r="D7" s="5">
        <v>1153.2</v>
      </c>
      <c r="E7" s="5">
        <f t="shared" ref="E7:E13" si="1">D7/C7%</f>
        <v>98.919197117858985</v>
      </c>
      <c r="F7" s="11">
        <f t="shared" ref="F7:F19" si="2">D7-B7</f>
        <v>-814.39999999999986</v>
      </c>
      <c r="G7" s="5">
        <f t="shared" si="0"/>
        <v>58.60947347021753</v>
      </c>
    </row>
    <row r="8" spans="1:18" ht="63.6" hidden="1" customHeight="1">
      <c r="A8" s="1" t="s">
        <v>2</v>
      </c>
      <c r="B8" s="5"/>
      <c r="C8" s="5"/>
      <c r="D8" s="5"/>
      <c r="E8" s="5"/>
      <c r="F8" s="5">
        <f t="shared" si="2"/>
        <v>0</v>
      </c>
      <c r="G8" s="5"/>
    </row>
    <row r="9" spans="1:18" ht="62.4" customHeight="1">
      <c r="A9" s="1" t="s">
        <v>14</v>
      </c>
      <c r="B9" s="5">
        <v>88156.2</v>
      </c>
      <c r="C9" s="5">
        <v>85129.9</v>
      </c>
      <c r="D9" s="5">
        <v>82164.2</v>
      </c>
      <c r="E9" s="5">
        <f t="shared" si="1"/>
        <v>96.516265143034346</v>
      </c>
      <c r="F9" s="11">
        <f t="shared" si="2"/>
        <v>-5992</v>
      </c>
      <c r="G9" s="5">
        <f>D9/B9%</f>
        <v>93.202973812392088</v>
      </c>
    </row>
    <row r="10" spans="1:18" ht="42.6" hidden="1" customHeight="1">
      <c r="A10" s="1" t="s">
        <v>15</v>
      </c>
      <c r="B10" s="5"/>
      <c r="C10" s="5"/>
      <c r="D10" s="5"/>
      <c r="E10" s="5"/>
      <c r="F10" s="11">
        <f t="shared" si="2"/>
        <v>0</v>
      </c>
      <c r="G10" s="5"/>
    </row>
    <row r="11" spans="1:18" ht="40.200000000000003" customHeight="1">
      <c r="A11" s="1" t="s">
        <v>24</v>
      </c>
      <c r="B11" s="5">
        <v>2752600.8</v>
      </c>
      <c r="C11" s="5">
        <v>2878646</v>
      </c>
      <c r="D11" s="5">
        <v>2841469.1</v>
      </c>
      <c r="E11" s="5">
        <f t="shared" si="1"/>
        <v>98.708528245571017</v>
      </c>
      <c r="F11" s="11">
        <f t="shared" si="2"/>
        <v>88868.300000000279</v>
      </c>
      <c r="G11" s="5">
        <f t="shared" ref="G11:G19" si="3">D11/B11%</f>
        <v>103.22852118621779</v>
      </c>
    </row>
    <row r="12" spans="1:18" ht="51.6" customHeight="1">
      <c r="A12" s="1" t="s">
        <v>1</v>
      </c>
      <c r="B12" s="5">
        <v>155184.6</v>
      </c>
      <c r="C12" s="5">
        <v>163638.6</v>
      </c>
      <c r="D12" s="5">
        <v>161280.20000000001</v>
      </c>
      <c r="E12" s="5">
        <f t="shared" si="1"/>
        <v>98.558775252293785</v>
      </c>
      <c r="F12" s="11">
        <f t="shared" si="2"/>
        <v>6095.6000000000058</v>
      </c>
      <c r="G12" s="5">
        <f t="shared" si="3"/>
        <v>103.9279670792076</v>
      </c>
    </row>
    <row r="13" spans="1:18" ht="40.200000000000003" customHeight="1">
      <c r="A13" s="1" t="s">
        <v>0</v>
      </c>
      <c r="B13" s="5">
        <v>224797.8</v>
      </c>
      <c r="C13" s="5">
        <v>354347</v>
      </c>
      <c r="D13" s="5">
        <v>304512.2</v>
      </c>
      <c r="E13" s="5">
        <f t="shared" si="1"/>
        <v>85.936158624173487</v>
      </c>
      <c r="F13" s="11">
        <f t="shared" si="2"/>
        <v>79714.400000000023</v>
      </c>
      <c r="G13" s="5">
        <f t="shared" si="3"/>
        <v>135.46048938201352</v>
      </c>
    </row>
    <row r="14" spans="1:18" ht="37.799999999999997" customHeight="1">
      <c r="A14" s="1" t="s">
        <v>16</v>
      </c>
      <c r="B14" s="5">
        <v>598.6</v>
      </c>
      <c r="C14" s="5">
        <v>1700</v>
      </c>
      <c r="D14" s="5">
        <v>1690.9</v>
      </c>
      <c r="E14" s="5">
        <f t="shared" ref="E14:E19" si="4">D14/C14%</f>
        <v>99.464705882352945</v>
      </c>
      <c r="F14" s="11">
        <f t="shared" si="2"/>
        <v>1092.3000000000002</v>
      </c>
      <c r="G14" s="5">
        <f t="shared" si="3"/>
        <v>282.47577681256263</v>
      </c>
    </row>
    <row r="15" spans="1:18" s="7" customFormat="1" ht="54" hidden="1" customHeight="1">
      <c r="A15" s="1" t="s">
        <v>11</v>
      </c>
      <c r="B15" s="5"/>
      <c r="C15" s="5"/>
      <c r="D15" s="5"/>
      <c r="E15" s="5"/>
      <c r="F15" s="5">
        <f t="shared" si="2"/>
        <v>0</v>
      </c>
      <c r="G15" s="5"/>
    </row>
    <row r="16" spans="1:18" s="7" customFormat="1" ht="38.4" hidden="1" customHeight="1">
      <c r="A16" s="1" t="s">
        <v>12</v>
      </c>
      <c r="B16" s="5"/>
      <c r="C16" s="5"/>
      <c r="D16" s="5"/>
      <c r="E16" s="5"/>
      <c r="F16" s="5">
        <f t="shared" si="2"/>
        <v>0</v>
      </c>
      <c r="G16" s="5"/>
    </row>
    <row r="17" spans="1:7" s="7" customFormat="1" ht="54" hidden="1" customHeight="1">
      <c r="A17" s="1" t="s">
        <v>13</v>
      </c>
      <c r="B17" s="5"/>
      <c r="C17" s="5"/>
      <c r="D17" s="5"/>
      <c r="E17" s="5"/>
      <c r="F17" s="11">
        <f t="shared" si="2"/>
        <v>0</v>
      </c>
      <c r="G17" s="5" t="e">
        <f t="shared" si="3"/>
        <v>#DIV/0!</v>
      </c>
    </row>
    <row r="18" spans="1:7" s="7" customFormat="1" ht="54" customHeight="1">
      <c r="A18" s="1" t="s">
        <v>19</v>
      </c>
      <c r="B18" s="5">
        <v>6300.2</v>
      </c>
      <c r="C18" s="5">
        <v>4965.8</v>
      </c>
      <c r="D18" s="5">
        <v>4591.6000000000004</v>
      </c>
      <c r="E18" s="5">
        <f t="shared" si="4"/>
        <v>92.464456885094052</v>
      </c>
      <c r="F18" s="11">
        <f t="shared" si="2"/>
        <v>-1708.5999999999995</v>
      </c>
      <c r="G18" s="5">
        <f t="shared" si="3"/>
        <v>72.880226024570661</v>
      </c>
    </row>
    <row r="19" spans="1:7" ht="17.399999999999999">
      <c r="A19" s="4" t="s">
        <v>4</v>
      </c>
      <c r="B19" s="6">
        <f>SUM(B5:B18)</f>
        <v>3236625.7</v>
      </c>
      <c r="C19" s="6">
        <f>SUM(C5:C18)</f>
        <v>3497205.6999999997</v>
      </c>
      <c r="D19" s="6">
        <f>SUM(D5:D18)</f>
        <v>3404474.0000000005</v>
      </c>
      <c r="E19" s="9">
        <f t="shared" si="4"/>
        <v>97.348405900173404</v>
      </c>
      <c r="F19" s="9">
        <f t="shared" si="2"/>
        <v>167848.30000000028</v>
      </c>
      <c r="G19" s="9">
        <f t="shared" si="3"/>
        <v>105.18590394928893</v>
      </c>
    </row>
  </sheetData>
  <mergeCells count="7">
    <mergeCell ref="A3:A4"/>
    <mergeCell ref="A1:G1"/>
    <mergeCell ref="F3:G3"/>
    <mergeCell ref="E3:E4"/>
    <mergeCell ref="D3:D4"/>
    <mergeCell ref="C3:C4"/>
    <mergeCell ref="B3:B4"/>
  </mergeCells>
  <pageMargins left="0.70866141732283472" right="0.31496062992125984" top="0.55118110236220474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2024-01-31T05:53:11Z</cp:lastPrinted>
  <dcterms:created xsi:type="dcterms:W3CDTF">2016-08-15T07:04:14Z</dcterms:created>
  <dcterms:modified xsi:type="dcterms:W3CDTF">2024-01-31T05:53:21Z</dcterms:modified>
</cp:coreProperties>
</file>