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sz\Documents\ежеквартальные для САЙТА\2022\"/>
    </mc:Choice>
  </mc:AlternateContent>
  <bookViews>
    <workbookView xWindow="96" yWindow="132" windowWidth="22932" windowHeight="11880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G18" i="3" l="1"/>
  <c r="G6" i="3"/>
  <c r="G7" i="3"/>
  <c r="B19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9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<sst xmlns="http://schemas.openxmlformats.org/spreadsheetml/2006/main" count="25" uniqueCount="25">
  <si>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</si>
  <si>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</si>
  <si>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</si>
  <si>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</si>
  <si>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</si>
  <si>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</si>
  <si>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</si>
  <si>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</si>
  <si>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</si>
  <si>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</si>
  <si>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</si>
  <si>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</si>
  <si>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</si>
  <si>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</si>
  <si>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</si>
  <si>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</si>
  <si>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</si>
  <si>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</si>
  <si>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Муниципальная программа "АПК Безопасный город" на территории Балаковского муниципального района"</t>
  </si>
  <si>
    <t>План на 2022 год</t>
  </si>
  <si>
    <t>% исполнения к  плану 2022 года</t>
  </si>
  <si>
    <t>Исполнение по расходам бюджета Балаковского муниципального района в разрезе муниципальных программ за 1 полугодие 2022 года</t>
  </si>
  <si>
    <t>Исполнение за 1 полугодие  2021 года</t>
  </si>
  <si>
    <t>Исполнение за 1 полугодие 2022 года</t>
  </si>
  <si>
    <t>Изменения к исполнению за 1 полугодие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</si>
</sst>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topLeftCell="A7" zoomScale="75" zoomScaleNormal="75" workbookViewId="0">
      <selection activeCell="C19" sqref="C19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22</v>
      </c>
      <c r="C3" s="14" t="s">
        <v>19</v>
      </c>
      <c r="D3" s="14" t="s">
        <v>23</v>
      </c>
      <c r="E3" s="18" t="s">
        <v>20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4369.8999999999996</v>
      </c>
      <c r="C5" s="5">
        <v>7019.9</v>
      </c>
      <c r="D5" s="5">
        <v>4369.8999999999996</v>
      </c>
      <c r="E5" s="5">
        <f>D5/C5%</f>
        <v>62.250174503910308</v>
      </c>
      <c r="F5" s="11">
        <f>D5-B5</f>
        <v>0</v>
      </c>
      <c r="G5" s="5">
        <f>D5/B5%</f>
        <v>100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89.7</v>
      </c>
      <c r="C7" s="5">
        <v>3901</v>
      </c>
      <c r="D7" s="5">
        <v>470.8</v>
      </c>
      <c r="E7" s="5">
        <f t="shared" ref="E7:E13" si="1">D7/C7%</f>
        <v>12.068700333247886</v>
      </c>
      <c r="F7" s="11">
        <f t="shared" ref="F7:F19" si="2">D7-B7</f>
        <v>381.1</v>
      </c>
      <c r="G7" s="5">
        <f t="shared" si="0"/>
        <v>524.86064659977706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50195.7</v>
      </c>
      <c r="C9" s="5">
        <v>101982.6</v>
      </c>
      <c r="D9" s="5">
        <v>48917.9</v>
      </c>
      <c r="E9" s="5">
        <f t="shared" si="1"/>
        <v>47.966908080398028</v>
      </c>
      <c r="F9" s="11">
        <f t="shared" si="2"/>
        <v>-1277.7999999999956</v>
      </c>
      <c r="G9" s="5">
        <f>D9/B9%</f>
        <v>97.454363620788243</v>
      </c>
    </row>
    <row r="10" spans="1:18" ht="42.6" hidden="1" customHeight="1">
      <c r="A10" s="1" t="s">
        <v>16</v>
      </c>
      <c r="B10" s="5">
        <v>0</v>
      </c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1222640.3</v>
      </c>
      <c r="C11" s="5">
        <v>2640743.7000000002</v>
      </c>
      <c r="D11" s="5">
        <v>1306223.3999999999</v>
      </c>
      <c r="E11" s="5">
        <f t="shared" si="1"/>
        <v>49.464224793947245</v>
      </c>
      <c r="F11" s="11">
        <f t="shared" si="2"/>
        <v>83583.09999999986</v>
      </c>
      <c r="G11" s="5">
        <f t="shared" ref="G11:G19" si="3">D11/B11%</f>
        <v>106.83627883033137</v>
      </c>
    </row>
    <row r="12" spans="1:18" ht="51.6" customHeight="1">
      <c r="A12" s="1" t="s">
        <v>1</v>
      </c>
      <c r="B12" s="5">
        <v>69334.7</v>
      </c>
      <c r="C12" s="5">
        <v>128587.4</v>
      </c>
      <c r="D12" s="5">
        <v>77852.7</v>
      </c>
      <c r="E12" s="5">
        <f t="shared" si="1"/>
        <v>60.544579017850893</v>
      </c>
      <c r="F12" s="11">
        <f t="shared" si="2"/>
        <v>8518</v>
      </c>
      <c r="G12" s="5">
        <f t="shared" si="3"/>
        <v>112.28533476022828</v>
      </c>
    </row>
    <row r="13" spans="1:18" ht="40.200000000000003" customHeight="1">
      <c r="A13" s="1" t="s">
        <v>0</v>
      </c>
      <c r="B13" s="5">
        <v>90660.3</v>
      </c>
      <c r="C13" s="5">
        <v>233695</v>
      </c>
      <c r="D13" s="5">
        <v>106346.5</v>
      </c>
      <c r="E13" s="5">
        <f t="shared" si="1"/>
        <v>45.506536297310603</v>
      </c>
      <c r="F13" s="11">
        <f t="shared" si="2"/>
        <v>15686.199999999997</v>
      </c>
      <c r="G13" s="5">
        <f t="shared" si="3"/>
        <v>117.30217085096784</v>
      </c>
    </row>
    <row r="14" spans="1:18" ht="37.799999999999997" customHeight="1">
      <c r="A14" s="1" t="s">
        <v>18</v>
      </c>
      <c r="B14" s="5">
        <v>99</v>
      </c>
      <c r="C14" s="5">
        <v>3100</v>
      </c>
      <c r="D14" s="5">
        <v>0</v>
      </c>
      <c r="E14" s="5">
        <f t="shared" ref="E14:E19" si="4">D14/C14%</f>
        <v>0</v>
      </c>
      <c r="F14" s="11">
        <f t="shared" si="2"/>
        <v>-99</v>
      </c>
      <c r="G14" s="5"/>
    </row>
    <row r="15" spans="1:18" s="7" customFormat="1" ht="54" hidden="1" customHeight="1">
      <c r="A15" s="1" t="s">
        <v>12</v>
      </c>
      <c r="B15" s="5">
        <v>0</v>
      </c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13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14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17</v>
      </c>
      <c r="B18" s="5">
        <v>6334.3</v>
      </c>
      <c r="C18" s="5">
        <v>6300.2</v>
      </c>
      <c r="D18" s="5">
        <v>6300.2</v>
      </c>
      <c r="E18" s="5">
        <f t="shared" si="4"/>
        <v>100</v>
      </c>
      <c r="F18" s="11">
        <f t="shared" si="2"/>
        <v>-34.100000000000364</v>
      </c>
      <c r="G18" s="5">
        <f t="shared" si="3"/>
        <v>99.46166111488246</v>
      </c>
    </row>
    <row r="19" spans="1:7" ht="17.399999999999999">
      <c r="A19" s="4" t="s">
        <v>5</v>
      </c>
      <c r="B19" s="6">
        <f>SUM(B5:B18)</f>
        <v>1443723.9000000001</v>
      </c>
      <c r="C19" s="6">
        <f>SUM(C5:C18)</f>
        <v>3125329.8000000003</v>
      </c>
      <c r="D19" s="6">
        <f>SUM(D5:D18)</f>
        <v>1550481.4</v>
      </c>
      <c r="E19" s="9">
        <f t="shared" si="4"/>
        <v>49.610169141189509</v>
      </c>
      <c r="F19" s="9">
        <f t="shared" si="2"/>
        <v>106757.49999999977</v>
      </c>
      <c r="G19" s="9">
        <f t="shared" si="3"/>
        <v>107.39459255332683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2022-07-01T09:12:18Z</cp:lastPrinted>
  <dcterms:created xsi:type="dcterms:W3CDTF">2016-08-15T07:04:14Z</dcterms:created>
  <dcterms:modified xsi:type="dcterms:W3CDTF">2022-07-01T09:15:01Z</dcterms:modified>
</cp:coreProperties>
</file>