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F10" s="1"/>
  <c r="G13"/>
  <c r="C13"/>
  <c r="D9" s="1"/>
  <c r="F9" l="1"/>
  <c r="F13" s="1"/>
  <c r="H10"/>
  <c r="H9"/>
  <c r="D10"/>
  <c r="D13" s="1"/>
  <c r="H13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<sst xmlns="http://schemas.openxmlformats.org/spreadsheetml/2006/main" count="24" uniqueCount="20">
  <si>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</si>
  <si>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</si>
  <si>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</si>
  <si>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</si>
  <si>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</si>
  <si>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</si>
  <si>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</si>
  <si>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</si>
  <si>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</si>
  <si>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</si>
  <si>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</si>
  <si>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</si>
  <si>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</si>
  <si>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</si>
  <si>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</si>
  <si>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</si>
  <si>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01.04.2021 года</t>
  </si>
  <si>
    <t>На 01.04.2020г.</t>
  </si>
  <si>
    <t>На 01.01.2021г.</t>
  </si>
  <si>
    <t>На 01.04.2021г.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</si>
</sst>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topLeftCell="A4" workbookViewId="0">
      <selection activeCell="G11" sqref="G11"/>
    </sheetView>
  </sheetViews>
  <sheetFormatPr defaultRowHeight="14.4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>
      <c r="A2" s="23" t="s">
        <v>16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5" thickBot="1"/>
    <row r="5" spans="1:8" ht="28.2" customHeight="1" thickBot="1">
      <c r="A5" s="20" t="s">
        <v>1</v>
      </c>
      <c r="B5" s="20" t="s">
        <v>0</v>
      </c>
      <c r="C5" s="25" t="s">
        <v>17</v>
      </c>
      <c r="D5" s="26"/>
      <c r="E5" s="25" t="s">
        <v>18</v>
      </c>
      <c r="F5" s="26"/>
      <c r="G5" s="25" t="s">
        <v>19</v>
      </c>
      <c r="H5" s="26"/>
    </row>
    <row r="6" spans="1:8" ht="15.45" customHeight="1">
      <c r="A6" s="21"/>
      <c r="B6" s="21"/>
      <c r="C6" s="15" t="s">
        <v>2</v>
      </c>
      <c r="D6" s="20" t="s">
        <v>4</v>
      </c>
      <c r="E6" s="15" t="s">
        <v>5</v>
      </c>
      <c r="F6" s="20" t="s">
        <v>6</v>
      </c>
      <c r="G6" s="15" t="s">
        <v>5</v>
      </c>
      <c r="H6" s="20" t="s">
        <v>6</v>
      </c>
    </row>
    <row r="7" spans="1:8" ht="16.2" thickBot="1">
      <c r="A7" s="22"/>
      <c r="B7" s="22"/>
      <c r="C7" s="16" t="s">
        <v>3</v>
      </c>
      <c r="D7" s="22"/>
      <c r="E7" s="16" t="s">
        <v>3</v>
      </c>
      <c r="F7" s="22"/>
      <c r="G7" s="16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137500</v>
      </c>
      <c r="D9" s="18">
        <f>C9/C13*100</f>
        <v>32.163742690058477</v>
      </c>
      <c r="E9" s="8">
        <v>50500</v>
      </c>
      <c r="F9" s="18">
        <f>E9/E13*100</f>
        <v>10.575916230366492</v>
      </c>
      <c r="G9" s="8">
        <v>50500</v>
      </c>
      <c r="H9" s="18">
        <f>G9/G13*100</f>
        <v>12.009512485136742</v>
      </c>
    </row>
    <row r="10" spans="1:8" ht="16.2" thickBot="1">
      <c r="A10" s="5" t="s">
        <v>9</v>
      </c>
      <c r="B10" s="9" t="s">
        <v>10</v>
      </c>
      <c r="C10" s="8">
        <v>290000</v>
      </c>
      <c r="D10" s="18">
        <f>C10/C13*100</f>
        <v>67.836257309941516</v>
      </c>
      <c r="E10" s="8">
        <v>427000</v>
      </c>
      <c r="F10" s="18">
        <f>E10/E13*100</f>
        <v>89.424083769633512</v>
      </c>
      <c r="G10" s="8">
        <v>370000</v>
      </c>
      <c r="H10" s="18">
        <f>G10/G13*100</f>
        <v>87.990487514863261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1">
        <v>0</v>
      </c>
      <c r="F11" s="7">
        <v>0</v>
      </c>
      <c r="G11" s="11">
        <v>0</v>
      </c>
      <c r="H11" s="7">
        <v>0</v>
      </c>
    </row>
    <row r="12" spans="1:8" ht="49.8" customHeight="1" thickBot="1">
      <c r="A12" s="27" t="s">
        <v>13</v>
      </c>
      <c r="B12" s="17" t="s">
        <v>14</v>
      </c>
      <c r="C12" s="10">
        <v>0</v>
      </c>
      <c r="D12" s="7">
        <v>0</v>
      </c>
      <c r="E12" s="11">
        <v>0</v>
      </c>
      <c r="F12" s="7">
        <v>0</v>
      </c>
      <c r="G12" s="11">
        <v>0</v>
      </c>
      <c r="H12" s="7">
        <v>0</v>
      </c>
    </row>
    <row r="13" spans="1:8" ht="16.2" thickBot="1">
      <c r="A13" s="12"/>
      <c r="B13" s="13" t="s">
        <v>15</v>
      </c>
      <c r="C13" s="14">
        <f>SUM(C9:C12)</f>
        <v>427500</v>
      </c>
      <c r="D13" s="19">
        <f t="shared" ref="D13:H13" si="0">SUM(D9:D12)</f>
        <v>100</v>
      </c>
      <c r="E13" s="14">
        <f t="shared" ref="E13:F13" si="1">SUM(E9:E12)</f>
        <v>477500</v>
      </c>
      <c r="F13" s="19">
        <f t="shared" si="1"/>
        <v>100</v>
      </c>
      <c r="G13" s="14">
        <f t="shared" si="0"/>
        <v>420500</v>
      </c>
      <c r="H13" s="19">
        <f t="shared" si="0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2021-04-26T10:38:22Z</dcterms:modified>
</cp:coreProperties>
</file>