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F18" i="3"/>
  <c r="G17"/>
  <c r="D19"/>
  <c r="E18"/>
  <c r="C19"/>
  <c r="B19"/>
  <c r="F15"/>
  <c r="F16"/>
  <c r="F17"/>
  <c r="E17"/>
  <c r="E19" l="1"/>
  <c r="F6"/>
  <c r="E15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<sst xmlns="http://schemas.openxmlformats.org/spreadsheetml/2006/main" count="25" uniqueCount="25">
  <si>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</si>
  <si>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</si>
  <si>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</si>
  <si>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</si>
  <si>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</si>
  <si>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</si>
  <si>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</si>
  <si>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</si>
  <si>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</si>
  <si>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</si>
  <si>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</si>
  <si>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</si>
  <si>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</si>
  <si>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</si>
  <si>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</si>
  <si>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</si>
  <si>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</si>
  <si>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</si>
  <si>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Исполнение за 1 квартал  2019 года</t>
  </si>
  <si>
    <t>Исполнение по расходам бюджета Балаковского муниципального района в разрезе муниципальных программ за 1 квартал 2020 года</t>
  </si>
  <si>
    <t>План на 2020 год</t>
  </si>
  <si>
    <t>Исполнение за 1 квартал 2020 года</t>
  </si>
  <si>
    <t>% исполнения к  плану 2020 года</t>
  </si>
  <si>
    <t>Изменения к исполнению за 1 квартал 2019 года</t>
  </si>
  <si>
    <t>Муниципальная программа "АПК Безопасный город" на территории Балаковского муниципального района"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</si>
</sst>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zoomScale="75" zoomScaleNormal="75" workbookViewId="0">
      <selection activeCell="J5" sqref="J5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19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18</v>
      </c>
      <c r="C3" s="14" t="s">
        <v>20</v>
      </c>
      <c r="D3" s="14" t="s">
        <v>21</v>
      </c>
      <c r="E3" s="18" t="s">
        <v>22</v>
      </c>
      <c r="F3" s="16" t="s">
        <v>23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1549.1</v>
      </c>
      <c r="C5" s="5">
        <v>6819</v>
      </c>
      <c r="D5" s="5">
        <v>1519</v>
      </c>
      <c r="E5" s="5">
        <f>D5/C5%</f>
        <v>22.275993547440976</v>
      </c>
      <c r="F5" s="11">
        <f>D5-B5</f>
        <v>-30.099999999999909</v>
      </c>
      <c r="G5" s="5">
        <f>D5/B5%</f>
        <v>98.056936285585181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/>
    </row>
    <row r="7" spans="1:18" ht="40.799999999999997" customHeight="1">
      <c r="A7" s="1" t="s">
        <v>11</v>
      </c>
      <c r="B7" s="5">
        <v>0</v>
      </c>
      <c r="C7" s="5">
        <v>3253.5</v>
      </c>
      <c r="D7" s="5">
        <v>98.9</v>
      </c>
      <c r="E7" s="5">
        <f t="shared" ref="E7:E13" si="0">D7/C7%</f>
        <v>3.039803288765945</v>
      </c>
      <c r="F7" s="11">
        <f t="shared" ref="F7:F19" si="1">D7-B7</f>
        <v>98.9</v>
      </c>
      <c r="G7" s="5"/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1"/>
        <v>0</v>
      </c>
      <c r="G8" s="5"/>
    </row>
    <row r="9" spans="1:18" ht="62.4" customHeight="1">
      <c r="A9" s="1" t="s">
        <v>15</v>
      </c>
      <c r="B9" s="5">
        <v>38441.599999999999</v>
      </c>
      <c r="C9" s="5">
        <v>97686.3</v>
      </c>
      <c r="D9" s="5">
        <v>40687.4</v>
      </c>
      <c r="E9" s="5">
        <f t="shared" si="0"/>
        <v>41.65108106254408</v>
      </c>
      <c r="F9" s="11">
        <f t="shared" si="1"/>
        <v>2245.8000000000029</v>
      </c>
      <c r="G9" s="5">
        <f>D9/B9%</f>
        <v>105.84210854907184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1"/>
        <v>0</v>
      </c>
      <c r="G10" s="5"/>
    </row>
    <row r="11" spans="1:18" ht="40.200000000000003" customHeight="1">
      <c r="A11" s="1" t="s">
        <v>2</v>
      </c>
      <c r="B11" s="5">
        <v>388633.5</v>
      </c>
      <c r="C11" s="5">
        <v>2177725.4</v>
      </c>
      <c r="D11" s="5">
        <v>404178.3</v>
      </c>
      <c r="E11" s="5">
        <f t="shared" si="0"/>
        <v>18.559654031679109</v>
      </c>
      <c r="F11" s="11">
        <f t="shared" si="1"/>
        <v>15544.799999999988</v>
      </c>
      <c r="G11" s="5">
        <f t="shared" ref="G11:G19" si="2">D11/B11%</f>
        <v>103.99986105160774</v>
      </c>
    </row>
    <row r="12" spans="1:18" ht="51.6" customHeight="1">
      <c r="A12" s="1" t="s">
        <v>1</v>
      </c>
      <c r="B12" s="5">
        <v>21323.8</v>
      </c>
      <c r="C12" s="5">
        <v>109656.2</v>
      </c>
      <c r="D12" s="5">
        <v>24284.2</v>
      </c>
      <c r="E12" s="5">
        <f t="shared" si="0"/>
        <v>22.145761024000471</v>
      </c>
      <c r="F12" s="11">
        <f t="shared" si="1"/>
        <v>2960.4000000000015</v>
      </c>
      <c r="G12" s="5">
        <f t="shared" si="2"/>
        <v>113.88307900092855</v>
      </c>
    </row>
    <row r="13" spans="1:18" ht="40.200000000000003" customHeight="1">
      <c r="A13" s="1" t="s">
        <v>0</v>
      </c>
      <c r="B13" s="5">
        <v>29608.6</v>
      </c>
      <c r="C13" s="5">
        <v>141786.79999999999</v>
      </c>
      <c r="D13" s="5">
        <v>33057.699999999997</v>
      </c>
      <c r="E13" s="5">
        <f t="shared" si="0"/>
        <v>23.315075874481966</v>
      </c>
      <c r="F13" s="11">
        <f t="shared" si="1"/>
        <v>3449.0999999999985</v>
      </c>
      <c r="G13" s="5">
        <f t="shared" si="2"/>
        <v>111.64898036381321</v>
      </c>
    </row>
    <row r="14" spans="1:18" ht="37.799999999999997" customHeight="1">
      <c r="A14" s="1" t="s">
        <v>24</v>
      </c>
      <c r="B14" s="5">
        <v>0</v>
      </c>
      <c r="C14" s="5">
        <v>400</v>
      </c>
      <c r="D14" s="5">
        <v>0</v>
      </c>
      <c r="E14" s="5">
        <f t="shared" ref="E14:E19" si="3">D14/C14%</f>
        <v>0</v>
      </c>
      <c r="F14" s="11">
        <f t="shared" si="1"/>
        <v>0</v>
      </c>
      <c r="G14" s="5"/>
    </row>
    <row r="15" spans="1:18" s="7" customFormat="1" ht="54" customHeight="1">
      <c r="A15" s="1" t="s">
        <v>12</v>
      </c>
      <c r="B15" s="5">
        <v>0</v>
      </c>
      <c r="C15" s="5">
        <v>29076.6</v>
      </c>
      <c r="D15" s="5">
        <v>0</v>
      </c>
      <c r="E15" s="5">
        <f t="shared" si="3"/>
        <v>0</v>
      </c>
      <c r="F15" s="5">
        <f t="shared" si="1"/>
        <v>0</v>
      </c>
      <c r="G15" s="5"/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1"/>
        <v>0</v>
      </c>
      <c r="G16" s="5"/>
    </row>
    <row r="17" spans="1:7" s="7" customFormat="1" ht="54" customHeight="1">
      <c r="A17" s="1" t="s">
        <v>14</v>
      </c>
      <c r="B17" s="5">
        <v>2160.1999999999998</v>
      </c>
      <c r="C17" s="5">
        <v>46063.8</v>
      </c>
      <c r="D17" s="5">
        <v>9036.6</v>
      </c>
      <c r="E17" s="5">
        <f t="shared" si="3"/>
        <v>19.61757388665286</v>
      </c>
      <c r="F17" s="5">
        <f t="shared" si="1"/>
        <v>6876.4000000000005</v>
      </c>
      <c r="G17" s="5">
        <f t="shared" si="2"/>
        <v>418.32237755763362</v>
      </c>
    </row>
    <row r="18" spans="1:7" s="7" customFormat="1" ht="54" customHeight="1">
      <c r="A18" s="1" t="s">
        <v>17</v>
      </c>
      <c r="B18" s="5"/>
      <c r="C18" s="5">
        <v>65796.899999999994</v>
      </c>
      <c r="D18" s="5">
        <v>1812</v>
      </c>
      <c r="E18" s="5">
        <f t="shared" si="3"/>
        <v>2.7539291364790746</v>
      </c>
      <c r="F18" s="5">
        <f t="shared" si="1"/>
        <v>1812</v>
      </c>
      <c r="G18" s="5"/>
    </row>
    <row r="19" spans="1:7" ht="17.399999999999999">
      <c r="A19" s="4" t="s">
        <v>5</v>
      </c>
      <c r="B19" s="6">
        <f>SUM(B5:B17)</f>
        <v>481716.8</v>
      </c>
      <c r="C19" s="6">
        <f>SUM(C5:C18)</f>
        <v>2678264.4999999995</v>
      </c>
      <c r="D19" s="6">
        <f>SUM(D5:D18)</f>
        <v>514674.1</v>
      </c>
      <c r="E19" s="9">
        <f t="shared" si="3"/>
        <v>19.216701711126742</v>
      </c>
      <c r="F19" s="9">
        <f t="shared" si="1"/>
        <v>32957.299999999988</v>
      </c>
      <c r="G19" s="9">
        <f t="shared" si="2"/>
        <v>106.84163392266991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2020-04-07T07:49:24Z</cp:lastPrinted>
  <dcterms:created xsi:type="dcterms:W3CDTF">2016-08-15T07:04:14Z</dcterms:created>
  <dcterms:modified xsi:type="dcterms:W3CDTF">2020-04-07T08:23:54Z</dcterms:modified>
</cp:coreProperties>
</file>