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28" activeTab="1"/>
  </bookViews>
  <sheets>
    <sheet name="тыс р" sheetId="1" r:id="rId1"/>
    <sheet name="Прил 1  в млн" sheetId="2" r:id="rId2"/>
  </sheets>
  <calcPr calcId="152511"/>
</workbook>
</file>

<file path=xl/calcChain.xml><?xml version="1.0" encoding="utf-8"?>
<calcChain xmlns="http://schemas.openxmlformats.org/spreadsheetml/2006/main">
  <c r="C12" i="2" l="1"/>
  <c r="E12" i="2"/>
  <c r="D12" i="2"/>
  <c r="E8" i="2"/>
  <c r="E7" i="2" s="1"/>
  <c r="E16" i="2" s="1"/>
  <c r="D8" i="2"/>
  <c r="D7" i="2" s="1"/>
  <c r="D16" i="2" s="1"/>
  <c r="C8" i="2"/>
  <c r="C7" i="2" s="1"/>
  <c r="C14" i="1"/>
  <c r="C12" i="1" s="1"/>
  <c r="E12" i="1"/>
  <c r="D12" i="1"/>
  <c r="C16" i="2" l="1"/>
  <c r="D8" i="1"/>
  <c r="E8" i="1"/>
  <c r="C8" i="1"/>
  <c r="C7" i="1" s="1"/>
  <c r="E7" i="1" l="1"/>
  <c r="E16" i="1" s="1"/>
  <c r="D7" i="1"/>
  <c r="D16" i="1" s="1"/>
  <c r="C16" i="1"/>
</calcChain>
</file>

<file path=xl/sharedStrings.xml><?xml version="1.0" encoding="utf-8"?>
<sst xmlns="http://schemas.openxmlformats.org/spreadsheetml/2006/main" count="44" uniqueCount="21">
  <si>
    <t>Показатели</t>
  </si>
  <si>
    <t>2018 год</t>
  </si>
  <si>
    <t>бюджетные проектировки</t>
  </si>
  <si>
    <t>Проект</t>
  </si>
  <si>
    <t>ДОХОДЫ</t>
  </si>
  <si>
    <t>РАСХОДЫ</t>
  </si>
  <si>
    <t>Расходы за счет собственных средств</t>
  </si>
  <si>
    <t>Дефицит (-)/профицит (+)</t>
  </si>
  <si>
    <t>Расходы за счет безвозмездных поступлений</t>
  </si>
  <si>
    <t>Приложение №1</t>
  </si>
  <si>
    <t xml:space="preserve"> - налоговые доходы</t>
  </si>
  <si>
    <t>Налоговые и неналоговые доходы, в том числе:</t>
  </si>
  <si>
    <t>- неналоговые доходы</t>
  </si>
  <si>
    <t>Условно утверждаемые расходы (не распределенные)</t>
  </si>
  <si>
    <t xml:space="preserve">Безвозмездные поступления </t>
  </si>
  <si>
    <t>2024 год</t>
  </si>
  <si>
    <t>2025 год</t>
  </si>
  <si>
    <t>2026 год</t>
  </si>
  <si>
    <t>Основные показатели бюджета муниципального образования город Балаково на 2024-2026 годы</t>
  </si>
  <si>
    <t>(млн. руб.)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</si>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</sst>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vertical="top" wrapText="1"/>
    </xf>
    <xf numFmtId="164" fontId="9" fillId="3" borderId="4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wrapText="1"/>
    </xf>
    <xf numFmtId="0" fontId="1" fillId="3" borderId="4" xfId="0" applyFont="1" applyFill="1" applyBorder="1" applyAlignment="1">
      <alignment horizontal="left" vertical="top" wrapText="1"/>
    </xf>
    <xf numFmtId="164" fontId="10" fillId="3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H12" sqref="H12"/>
    </sheetView>
  </sheetViews>
  <sheetFormatPr defaultColWidth="8.5546875" defaultRowHeight="13.8" x14ac:dyDescent="0.25"/>
  <cols>
    <col min="1" max="1" width="28.44140625" style="1" customWidth="1"/>
    <col min="2" max="2" width="0" style="1" hidden="1" customWidth="1"/>
    <col min="3" max="3" width="14.5546875" style="1" customWidth="1"/>
    <col min="4" max="4" width="14.44140625" style="1" customWidth="1"/>
    <col min="5" max="5" width="15.5546875" style="1" customWidth="1"/>
    <col min="6" max="16384" width="8.5546875" style="1"/>
  </cols>
  <sheetData>
    <row r="1" spans="1:5" x14ac:dyDescent="0.25">
      <c r="E1" s="1" t="s">
        <v>9</v>
      </c>
    </row>
    <row r="3" spans="1:5" ht="38.85" customHeight="1" x14ac:dyDescent="0.3">
      <c r="A3" s="31" t="s">
        <v>18</v>
      </c>
      <c r="B3" s="31"/>
      <c r="C3" s="31"/>
      <c r="D3" s="31"/>
      <c r="E3" s="31"/>
    </row>
    <row r="4" spans="1:5" ht="14.4" thickBot="1" x14ac:dyDescent="0.3">
      <c r="A4" s="6"/>
      <c r="B4" s="6"/>
      <c r="C4" s="6"/>
      <c r="D4" s="6"/>
      <c r="E4" s="7" t="s">
        <v>20</v>
      </c>
    </row>
    <row r="5" spans="1:5" ht="31.8" thickBot="1" x14ac:dyDescent="0.35">
      <c r="A5" s="32" t="s">
        <v>0</v>
      </c>
      <c r="B5" s="8" t="s">
        <v>1</v>
      </c>
      <c r="C5" s="9" t="s">
        <v>15</v>
      </c>
      <c r="D5" s="9" t="s">
        <v>16</v>
      </c>
      <c r="E5" s="9" t="s">
        <v>17</v>
      </c>
    </row>
    <row r="6" spans="1:5" ht="17.100000000000001" customHeight="1" thickBot="1" x14ac:dyDescent="0.35">
      <c r="A6" s="33"/>
      <c r="B6" s="10" t="s">
        <v>2</v>
      </c>
      <c r="C6" s="11" t="s">
        <v>3</v>
      </c>
      <c r="D6" s="11" t="s">
        <v>3</v>
      </c>
      <c r="E6" s="11" t="s">
        <v>3</v>
      </c>
    </row>
    <row r="7" spans="1:5" ht="16.2" thickBot="1" x14ac:dyDescent="0.35">
      <c r="A7" s="12" t="s">
        <v>4</v>
      </c>
      <c r="B7" s="4"/>
      <c r="C7" s="17">
        <f>C8+C11</f>
        <v>1409179.1</v>
      </c>
      <c r="D7" s="17">
        <f t="shared" ref="D7:E7" si="0">D8+D11</f>
        <v>1014220.7999999999</v>
      </c>
      <c r="E7" s="17">
        <f t="shared" si="0"/>
        <v>1098452.8999999999</v>
      </c>
    </row>
    <row r="8" spans="1:5" ht="31.8" thickBot="1" x14ac:dyDescent="0.35">
      <c r="A8" s="13" t="s">
        <v>11</v>
      </c>
      <c r="B8" s="3">
        <v>78554.100000000006</v>
      </c>
      <c r="C8" s="18">
        <f>C9+C10</f>
        <v>699980.80000000005</v>
      </c>
      <c r="D8" s="18">
        <f t="shared" ref="D8:E8" si="1">D9+D10</f>
        <v>714334.79999999993</v>
      </c>
      <c r="E8" s="18">
        <f t="shared" si="1"/>
        <v>777676</v>
      </c>
    </row>
    <row r="9" spans="1:5" s="2" customFormat="1" ht="16.8" thickBot="1" x14ac:dyDescent="0.35">
      <c r="A9" s="14" t="s">
        <v>10</v>
      </c>
      <c r="B9" s="5"/>
      <c r="C9" s="19">
        <v>596897.9</v>
      </c>
      <c r="D9" s="19">
        <v>615599.1</v>
      </c>
      <c r="E9" s="19">
        <v>679172.5</v>
      </c>
    </row>
    <row r="10" spans="1:5" s="2" customFormat="1" ht="16.8" thickBot="1" x14ac:dyDescent="0.3">
      <c r="A10" s="15" t="s">
        <v>12</v>
      </c>
      <c r="B10" s="5"/>
      <c r="C10" s="19">
        <v>103082.9</v>
      </c>
      <c r="D10" s="19">
        <v>98735.7</v>
      </c>
      <c r="E10" s="19">
        <v>98503.5</v>
      </c>
    </row>
    <row r="11" spans="1:5" ht="16.2" thickBot="1" x14ac:dyDescent="0.3">
      <c r="A11" s="16" t="s">
        <v>14</v>
      </c>
      <c r="B11" s="3">
        <v>15770.1</v>
      </c>
      <c r="C11" s="18">
        <v>709198.3</v>
      </c>
      <c r="D11" s="18">
        <v>299886</v>
      </c>
      <c r="E11" s="18">
        <v>320776.90000000002</v>
      </c>
    </row>
    <row r="12" spans="1:5" ht="16.2" thickBot="1" x14ac:dyDescent="0.35">
      <c r="A12" s="20" t="s">
        <v>5</v>
      </c>
      <c r="B12" s="21"/>
      <c r="C12" s="22">
        <f>C13+C14+C15</f>
        <v>1476081.8</v>
      </c>
      <c r="D12" s="23">
        <f>D13+D14+D15</f>
        <v>1085654.2</v>
      </c>
      <c r="E12" s="23">
        <f>E13+E14+E15</f>
        <v>1176220.5</v>
      </c>
    </row>
    <row r="13" spans="1:5" ht="31.8" thickBot="1" x14ac:dyDescent="0.35">
      <c r="A13" s="24" t="s">
        <v>6</v>
      </c>
      <c r="B13" s="25">
        <v>88024.7</v>
      </c>
      <c r="C13" s="26">
        <v>778031.7</v>
      </c>
      <c r="D13" s="26">
        <v>777577.5</v>
      </c>
      <c r="E13" s="26">
        <v>825907.7</v>
      </c>
    </row>
    <row r="14" spans="1:5" ht="39.75" customHeight="1" thickBot="1" x14ac:dyDescent="0.3">
      <c r="A14" s="27" t="s">
        <v>8</v>
      </c>
      <c r="B14" s="25">
        <v>6299.5</v>
      </c>
      <c r="C14" s="26">
        <f>709062.8-11012.7</f>
        <v>698050.10000000009</v>
      </c>
      <c r="D14" s="26">
        <v>288076.7</v>
      </c>
      <c r="E14" s="26">
        <v>308312.8</v>
      </c>
    </row>
    <row r="15" spans="1:5" ht="47.4" thickBot="1" x14ac:dyDescent="0.3">
      <c r="A15" s="28" t="s">
        <v>13</v>
      </c>
      <c r="B15" s="29"/>
      <c r="C15" s="26">
        <v>0</v>
      </c>
      <c r="D15" s="26">
        <v>20000</v>
      </c>
      <c r="E15" s="26">
        <v>42000</v>
      </c>
    </row>
    <row r="16" spans="1:5" ht="16.2" thickBot="1" x14ac:dyDescent="0.35">
      <c r="A16" s="20" t="s">
        <v>7</v>
      </c>
      <c r="B16" s="30">
        <v>0</v>
      </c>
      <c r="C16" s="22">
        <f>C7-C12</f>
        <v>-66902.699999999953</v>
      </c>
      <c r="D16" s="22">
        <f>D7-D12</f>
        <v>-71433.400000000023</v>
      </c>
      <c r="E16" s="22">
        <f>E7-E12</f>
        <v>-77767.600000000093</v>
      </c>
    </row>
  </sheetData>
  <mergeCells count="2">
    <mergeCell ref="A3:E3"/>
    <mergeCell ref="A5:A6"/>
  </mergeCells>
  <pageMargins left="0.98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D13" sqref="D13"/>
    </sheetView>
  </sheetViews>
  <sheetFormatPr defaultColWidth="8.5546875" defaultRowHeight="13.8" x14ac:dyDescent="0.25"/>
  <cols>
    <col min="1" max="1" width="28.44140625" style="1" customWidth="1"/>
    <col min="2" max="2" width="0" style="1" hidden="1" customWidth="1"/>
    <col min="3" max="3" width="14.5546875" style="1" customWidth="1"/>
    <col min="4" max="4" width="14.44140625" style="1" customWidth="1"/>
    <col min="5" max="5" width="15.5546875" style="1" customWidth="1"/>
    <col min="6" max="16384" width="8.5546875" style="1"/>
  </cols>
  <sheetData>
    <row r="1" spans="1:5" x14ac:dyDescent="0.25">
      <c r="E1" s="1" t="s">
        <v>9</v>
      </c>
    </row>
    <row r="3" spans="1:5" ht="38.85" customHeight="1" x14ac:dyDescent="0.3">
      <c r="A3" s="31" t="s">
        <v>18</v>
      </c>
      <c r="B3" s="31"/>
      <c r="C3" s="31"/>
      <c r="D3" s="31"/>
      <c r="E3" s="31"/>
    </row>
    <row r="4" spans="1:5" ht="14.4" thickBot="1" x14ac:dyDescent="0.3">
      <c r="A4" s="6"/>
      <c r="B4" s="6"/>
      <c r="C4" s="6"/>
      <c r="D4" s="6"/>
      <c r="E4" s="7" t="s">
        <v>19</v>
      </c>
    </row>
    <row r="5" spans="1:5" ht="31.8" thickBot="1" x14ac:dyDescent="0.35">
      <c r="A5" s="32" t="s">
        <v>0</v>
      </c>
      <c r="B5" s="8" t="s">
        <v>1</v>
      </c>
      <c r="C5" s="9" t="s">
        <v>15</v>
      </c>
      <c r="D5" s="9" t="s">
        <v>16</v>
      </c>
      <c r="E5" s="9" t="s">
        <v>17</v>
      </c>
    </row>
    <row r="6" spans="1:5" ht="17.100000000000001" customHeight="1" thickBot="1" x14ac:dyDescent="0.35">
      <c r="A6" s="33"/>
      <c r="B6" s="10" t="s">
        <v>2</v>
      </c>
      <c r="C6" s="11" t="s">
        <v>3</v>
      </c>
      <c r="D6" s="11" t="s">
        <v>3</v>
      </c>
      <c r="E6" s="11" t="s">
        <v>3</v>
      </c>
    </row>
    <row r="7" spans="1:5" ht="16.2" thickBot="1" x14ac:dyDescent="0.35">
      <c r="A7" s="12" t="s">
        <v>4</v>
      </c>
      <c r="B7" s="4"/>
      <c r="C7" s="17">
        <f>C8+C11</f>
        <v>1409.2</v>
      </c>
      <c r="D7" s="17">
        <f t="shared" ref="D7:E7" si="0">D8+D11</f>
        <v>1014.2</v>
      </c>
      <c r="E7" s="17">
        <f t="shared" si="0"/>
        <v>1098.4000000000001</v>
      </c>
    </row>
    <row r="8" spans="1:5" ht="31.8" thickBot="1" x14ac:dyDescent="0.35">
      <c r="A8" s="13" t="s">
        <v>11</v>
      </c>
      <c r="B8" s="3">
        <v>78554.100000000006</v>
      </c>
      <c r="C8" s="18">
        <f>C9+C10</f>
        <v>700</v>
      </c>
      <c r="D8" s="18">
        <f t="shared" ref="D8:E8" si="1">D9+D10</f>
        <v>714.30000000000007</v>
      </c>
      <c r="E8" s="18">
        <f t="shared" si="1"/>
        <v>777.6</v>
      </c>
    </row>
    <row r="9" spans="1:5" s="2" customFormat="1" ht="16.8" thickBot="1" x14ac:dyDescent="0.35">
      <c r="A9" s="14" t="s">
        <v>10</v>
      </c>
      <c r="B9" s="5"/>
      <c r="C9" s="19">
        <v>596.9</v>
      </c>
      <c r="D9" s="19">
        <v>615.6</v>
      </c>
      <c r="E9" s="19">
        <v>679.1</v>
      </c>
    </row>
    <row r="10" spans="1:5" s="2" customFormat="1" ht="16.8" thickBot="1" x14ac:dyDescent="0.3">
      <c r="A10" s="15" t="s">
        <v>12</v>
      </c>
      <c r="B10" s="5"/>
      <c r="C10" s="19">
        <v>103.1</v>
      </c>
      <c r="D10" s="19">
        <v>98.7</v>
      </c>
      <c r="E10" s="19">
        <v>98.5</v>
      </c>
    </row>
    <row r="11" spans="1:5" ht="16.2" thickBot="1" x14ac:dyDescent="0.3">
      <c r="A11" s="16" t="s">
        <v>14</v>
      </c>
      <c r="B11" s="3">
        <v>15770.1</v>
      </c>
      <c r="C11" s="18">
        <v>709.2</v>
      </c>
      <c r="D11" s="18">
        <v>299.89999999999998</v>
      </c>
      <c r="E11" s="18">
        <v>320.8</v>
      </c>
    </row>
    <row r="12" spans="1:5" ht="16.2" thickBot="1" x14ac:dyDescent="0.35">
      <c r="A12" s="20" t="s">
        <v>5</v>
      </c>
      <c r="B12" s="21"/>
      <c r="C12" s="22">
        <f>C13+C14+C15</f>
        <v>1476.1</v>
      </c>
      <c r="D12" s="23">
        <f>D13+D14+D15</f>
        <v>1085.5999999999999</v>
      </c>
      <c r="E12" s="23">
        <f>E13+E14+E15</f>
        <v>1176.2</v>
      </c>
    </row>
    <row r="13" spans="1:5" ht="31.8" thickBot="1" x14ac:dyDescent="0.35">
      <c r="A13" s="24" t="s">
        <v>6</v>
      </c>
      <c r="B13" s="25">
        <v>88024.7</v>
      </c>
      <c r="C13" s="26">
        <v>778</v>
      </c>
      <c r="D13" s="26">
        <v>777.5</v>
      </c>
      <c r="E13" s="26">
        <v>825.9</v>
      </c>
    </row>
    <row r="14" spans="1:5" ht="39.75" customHeight="1" thickBot="1" x14ac:dyDescent="0.3">
      <c r="A14" s="27" t="s">
        <v>8</v>
      </c>
      <c r="B14" s="25">
        <v>6299.5</v>
      </c>
      <c r="C14" s="26">
        <v>698.1</v>
      </c>
      <c r="D14" s="26">
        <v>288.10000000000002</v>
      </c>
      <c r="E14" s="26">
        <v>308.3</v>
      </c>
    </row>
    <row r="15" spans="1:5" ht="47.4" thickBot="1" x14ac:dyDescent="0.3">
      <c r="A15" s="28" t="s">
        <v>13</v>
      </c>
      <c r="B15" s="29"/>
      <c r="C15" s="26">
        <v>0</v>
      </c>
      <c r="D15" s="26">
        <v>20</v>
      </c>
      <c r="E15" s="26">
        <v>42</v>
      </c>
    </row>
    <row r="16" spans="1:5" ht="16.2" thickBot="1" x14ac:dyDescent="0.35">
      <c r="A16" s="20" t="s">
        <v>7</v>
      </c>
      <c r="B16" s="30">
        <v>0</v>
      </c>
      <c r="C16" s="22">
        <f>C7-C12</f>
        <v>-66.899999999999864</v>
      </c>
      <c r="D16" s="22">
        <f>D7-D12</f>
        <v>-71.399999999999864</v>
      </c>
      <c r="E16" s="22">
        <f>E7-E12</f>
        <v>-77.799999999999955</v>
      </c>
    </row>
  </sheetData>
  <mergeCells count="2">
    <mergeCell ref="A3:E3"/>
    <mergeCell ref="A5:A6"/>
  </mergeCells>
  <pageMargins left="0.98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тыс р</vt:lpstr>
      <vt:lpstr>Прил 1  в млн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2023-11-03T04:40:43Z</dcterms:modified>
</cp:coreProperties>
</file>