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Лист1!$A$2:$E$29</definedName>
  </definedNames>
  <calcPr calcId="124519" iterate="1"/>
</workbook>
</file>

<file path=xl/calcChain.xml><?xml version="1.0" encoding="utf-8"?>
<calcChain xmlns="http://schemas.openxmlformats.org/spreadsheetml/2006/main">
  <c r="D19" i="1"/>
  <c r="D18" s="1"/>
  <c r="C19"/>
  <c r="C18" s="1"/>
  <c r="C26" s="1"/>
  <c r="B19"/>
  <c r="B18" s="1"/>
  <c r="B26" s="1"/>
  <c r="C9"/>
  <c r="D9"/>
  <c r="D13"/>
  <c r="C13"/>
  <c r="B13"/>
  <c r="B9"/>
  <c r="D26" l="1"/>
</calcChain>
</file>

<file path=xl/sharedStrings.xml><?xml version="1.0" encoding="utf-8"?>
<sst xmlns="http://schemas.openxmlformats.org/spreadsheetml/2006/main" count="28" uniqueCount="26">
  <si>
    <t>Примечание</t>
  </si>
  <si>
    <t>Совет МО г.Балаково</t>
  </si>
  <si>
    <t>ВСЕГО</t>
  </si>
  <si>
    <t>Отдел по культуре администрации БМР</t>
  </si>
  <si>
    <t>Штатная</t>
  </si>
  <si>
    <t>Фактическая</t>
  </si>
  <si>
    <t>Отдел по делам молодежи, физической культуре, спорту и туризму администрации БМР</t>
  </si>
  <si>
    <t>Наименование  категорий работников и учреждений</t>
  </si>
  <si>
    <t>Учреждения культуры администрации БМР</t>
  </si>
  <si>
    <t>Учреждения молодежной политики</t>
  </si>
  <si>
    <t>Учреждения физической культуры и спорта администрации БМР</t>
  </si>
  <si>
    <t>МКУ "Управление дорожного хозяйства и благоустройства", в т.ч.:</t>
  </si>
  <si>
    <t>- МБУ "БалАвтоДор"</t>
  </si>
  <si>
    <t>- МБСПУ "Комбинат благоустройства"</t>
  </si>
  <si>
    <t>- МБУ "Управление дорожного хозяйства и благоустройства"</t>
  </si>
  <si>
    <t>касса по л/сч</t>
  </si>
  <si>
    <t>Совет МО г.Балаково тех персонал</t>
  </si>
  <si>
    <t>Муниципальные служащие-всего</t>
  </si>
  <si>
    <t>Работники ОМСУ, не являющиеся мун.служащими - всего</t>
  </si>
  <si>
    <t>Работники муниципальных учреждений</t>
  </si>
  <si>
    <t>было на 01.07 с 213</t>
  </si>
  <si>
    <t>Совет МО г.Балаково выборные должности</t>
  </si>
  <si>
    <t>исп. Т.А. Попова 32 62 63</t>
  </si>
  <si>
    <r>
      <t>Численность на 01.10.2021 г.</t>
    </r>
    <r>
      <rPr>
        <sz val="12"/>
        <color theme="1"/>
        <rFont val="Times New Roman"/>
        <family val="1"/>
        <charset val="204"/>
      </rPr>
      <t xml:space="preserve"> (ед.)</t>
    </r>
  </si>
  <si>
    <r>
      <t>Сведения о численности муниципальных служащих и работников муниципальных учреждений МО город Балаково с указанием фактических затрат на их денежное содержание на 01.10.2021 года    (</t>
    </r>
    <r>
      <rPr>
        <sz val="14"/>
        <color theme="1"/>
        <rFont val="Times New Roman"/>
        <family val="1"/>
        <charset val="204"/>
      </rPr>
      <t>111 КВР с учетом платной деятельности)</t>
    </r>
  </si>
  <si>
    <r>
      <t xml:space="preserve">Факт.расходы на з/плату на 01.10.2021 г. </t>
    </r>
    <r>
      <rPr>
        <sz val="12"/>
        <color theme="1"/>
        <rFont val="Times New Roman"/>
        <family val="1"/>
        <charset val="204"/>
      </rPr>
      <t>(тыс.руб.)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</si>
</sst>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5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4" fontId="5" fillId="3" borderId="5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0"/>
  <sheetViews>
    <sheetView tabSelected="1" workbookViewId="0">
      <selection activeCell="C16" sqref="C16"/>
    </sheetView>
  </sheetViews>
  <sheetFormatPr defaultColWidth="9.109375" defaultRowHeight="13.8"/>
  <cols>
    <col min="1" max="1" width="49" style="1" customWidth="1"/>
    <col min="2" max="2" width="15.5546875" style="3" customWidth="1"/>
    <col min="3" max="3" width="16" style="3" customWidth="1"/>
    <col min="4" max="4" width="16.5546875" style="3" customWidth="1"/>
    <col min="5" max="5" width="16.6640625" style="3" customWidth="1"/>
    <col min="6" max="6" width="9.6640625" style="1" hidden="1" customWidth="1"/>
    <col min="7" max="8" width="0" style="1" hidden="1" customWidth="1"/>
    <col min="9" max="16384" width="9.109375" style="1"/>
  </cols>
  <sheetData>
    <row r="2" spans="1:5" ht="15" customHeight="1">
      <c r="A2" s="34" t="s">
        <v>24</v>
      </c>
      <c r="B2" s="34"/>
      <c r="C2" s="34"/>
      <c r="D2" s="34"/>
      <c r="E2" s="34"/>
    </row>
    <row r="3" spans="1:5" ht="66.75" customHeight="1">
      <c r="A3" s="34"/>
      <c r="B3" s="34"/>
      <c r="C3" s="34"/>
      <c r="D3" s="34"/>
      <c r="E3" s="34"/>
    </row>
    <row r="4" spans="1:5" s="2" customFormat="1" ht="15" customHeight="1">
      <c r="A4" s="38" t="s">
        <v>7</v>
      </c>
      <c r="B4" s="38" t="s">
        <v>23</v>
      </c>
      <c r="C4" s="42"/>
      <c r="D4" s="41" t="s">
        <v>25</v>
      </c>
      <c r="E4" s="41" t="s">
        <v>0</v>
      </c>
    </row>
    <row r="5" spans="1:5" s="2" customFormat="1" ht="18" customHeight="1">
      <c r="A5" s="39"/>
      <c r="B5" s="40"/>
      <c r="C5" s="43"/>
      <c r="D5" s="41"/>
      <c r="E5" s="41"/>
    </row>
    <row r="6" spans="1:5" s="2" customFormat="1" ht="14.4" customHeight="1">
      <c r="A6" s="39"/>
      <c r="B6" s="36" t="s">
        <v>4</v>
      </c>
      <c r="C6" s="36" t="s">
        <v>5</v>
      </c>
      <c r="D6" s="41"/>
      <c r="E6" s="41"/>
    </row>
    <row r="7" spans="1:5" s="2" customFormat="1" ht="21.6" customHeight="1">
      <c r="A7" s="40"/>
      <c r="B7" s="37"/>
      <c r="C7" s="37"/>
      <c r="D7" s="41"/>
      <c r="E7" s="41"/>
    </row>
    <row r="8" spans="1:5" s="12" customFormat="1" ht="14.4" customHeight="1">
      <c r="A8" s="30">
        <v>1</v>
      </c>
      <c r="B8" s="31">
        <v>2</v>
      </c>
      <c r="C8" s="31">
        <v>3</v>
      </c>
      <c r="D8" s="30">
        <v>4</v>
      </c>
      <c r="E8" s="31">
        <v>5</v>
      </c>
    </row>
    <row r="9" spans="1:5" s="2" customFormat="1" ht="24" customHeight="1">
      <c r="A9" s="9" t="s">
        <v>17</v>
      </c>
      <c r="B9" s="4">
        <f>SUM(B10:B12)</f>
        <v>4</v>
      </c>
      <c r="C9" s="4">
        <f>SUM(C10:C12)</f>
        <v>4</v>
      </c>
      <c r="D9" s="10">
        <f>SUM(D10:D12)</f>
        <v>2329.6999999999998</v>
      </c>
      <c r="E9" s="5"/>
    </row>
    <row r="10" spans="1:5" s="2" customFormat="1" ht="20.25" customHeight="1">
      <c r="A10" s="16" t="s">
        <v>1</v>
      </c>
      <c r="B10" s="44">
        <v>4</v>
      </c>
      <c r="C10" s="44">
        <v>4</v>
      </c>
      <c r="D10" s="46">
        <v>2329.6999999999998</v>
      </c>
      <c r="E10" s="6"/>
    </row>
    <row r="11" spans="1:5" s="2" customFormat="1" ht="20.25" customHeight="1">
      <c r="A11" s="16" t="s">
        <v>3</v>
      </c>
      <c r="B11" s="44">
        <v>0</v>
      </c>
      <c r="C11" s="44">
        <v>0</v>
      </c>
      <c r="D11" s="18">
        <v>0</v>
      </c>
      <c r="E11" s="6"/>
    </row>
    <row r="12" spans="1:5" s="2" customFormat="1" ht="35.25" customHeight="1">
      <c r="A12" s="16" t="s">
        <v>6</v>
      </c>
      <c r="B12" s="44">
        <v>0</v>
      </c>
      <c r="C12" s="44">
        <v>0</v>
      </c>
      <c r="D12" s="18">
        <v>0</v>
      </c>
      <c r="E12" s="6"/>
    </row>
    <row r="13" spans="1:5" s="2" customFormat="1" ht="33.6" customHeight="1">
      <c r="A13" s="9" t="s">
        <v>18</v>
      </c>
      <c r="B13" s="45">
        <f>SUM(B14:B17)</f>
        <v>3</v>
      </c>
      <c r="C13" s="45">
        <f>SUM(C14:C17)</f>
        <v>3</v>
      </c>
      <c r="D13" s="10">
        <f>SUM(D14:D17)</f>
        <v>1308.3000000000002</v>
      </c>
      <c r="E13" s="6"/>
    </row>
    <row r="14" spans="1:5" s="2" customFormat="1" ht="21.75" customHeight="1">
      <c r="A14" s="33" t="s">
        <v>16</v>
      </c>
      <c r="B14" s="44">
        <v>2</v>
      </c>
      <c r="C14" s="44">
        <v>2</v>
      </c>
      <c r="D14" s="46">
        <v>666.2</v>
      </c>
      <c r="E14" s="6"/>
    </row>
    <row r="15" spans="1:5" s="2" customFormat="1" ht="21.75" customHeight="1">
      <c r="A15" s="16" t="s">
        <v>21</v>
      </c>
      <c r="B15" s="44">
        <v>1</v>
      </c>
      <c r="C15" s="44">
        <v>1</v>
      </c>
      <c r="D15" s="46">
        <v>642.1</v>
      </c>
      <c r="E15" s="6"/>
    </row>
    <row r="16" spans="1:5" s="2" customFormat="1" ht="21.75" customHeight="1">
      <c r="A16" s="16" t="s">
        <v>3</v>
      </c>
      <c r="B16" s="17">
        <v>0</v>
      </c>
      <c r="C16" s="17">
        <v>0</v>
      </c>
      <c r="D16" s="18">
        <v>0</v>
      </c>
      <c r="E16" s="6"/>
    </row>
    <row r="17" spans="1:9" s="2" customFormat="1" ht="33.75" customHeight="1">
      <c r="A17" s="16" t="s">
        <v>6</v>
      </c>
      <c r="B17" s="17">
        <v>0</v>
      </c>
      <c r="C17" s="17">
        <v>0</v>
      </c>
      <c r="D17" s="18">
        <v>0</v>
      </c>
      <c r="E17" s="6"/>
      <c r="F17" s="12"/>
    </row>
    <row r="18" spans="1:9" s="2" customFormat="1" ht="27" customHeight="1">
      <c r="A18" s="9" t="s">
        <v>19</v>
      </c>
      <c r="B18" s="4">
        <f>B19+B23+B24+B25</f>
        <v>1284.6500000000001</v>
      </c>
      <c r="C18" s="4">
        <f>C19+C23+C24+C25</f>
        <v>821.66</v>
      </c>
      <c r="D18" s="10">
        <f>D19+D23+D24+D25</f>
        <v>203094.25999999998</v>
      </c>
      <c r="E18" s="6"/>
      <c r="F18" s="12"/>
    </row>
    <row r="19" spans="1:9" s="2" customFormat="1" ht="34.200000000000003" customHeight="1">
      <c r="A19" s="19" t="s">
        <v>11</v>
      </c>
      <c r="B19" s="32">
        <f>SUM(B20:B22)</f>
        <v>866.8</v>
      </c>
      <c r="C19" s="32">
        <f>SUM(C20:C22)</f>
        <v>442</v>
      </c>
      <c r="D19" s="27">
        <f>SUM(D20:D22)</f>
        <v>120930.09</v>
      </c>
      <c r="E19" s="15"/>
      <c r="F19" s="29" t="s">
        <v>15</v>
      </c>
    </row>
    <row r="20" spans="1:9" s="2" customFormat="1" ht="32.25" customHeight="1">
      <c r="A20" s="20" t="s">
        <v>14</v>
      </c>
      <c r="B20" s="44">
        <v>24</v>
      </c>
      <c r="C20" s="44">
        <v>22</v>
      </c>
      <c r="D20" s="46">
        <v>6740.99</v>
      </c>
      <c r="E20" s="15"/>
      <c r="F20" s="13">
        <v>7689.5</v>
      </c>
    </row>
    <row r="21" spans="1:9" s="2" customFormat="1" ht="21" customHeight="1">
      <c r="A21" s="20" t="s">
        <v>12</v>
      </c>
      <c r="B21" s="47">
        <v>264</v>
      </c>
      <c r="C21" s="47">
        <v>0</v>
      </c>
      <c r="D21" s="46">
        <v>5473.1</v>
      </c>
      <c r="E21" s="15"/>
      <c r="F21" s="13">
        <v>55123.8</v>
      </c>
    </row>
    <row r="22" spans="1:9" s="2" customFormat="1" ht="21" customHeight="1">
      <c r="A22" s="20" t="s">
        <v>13</v>
      </c>
      <c r="B22" s="47">
        <v>578.79999999999995</v>
      </c>
      <c r="C22" s="47">
        <v>420</v>
      </c>
      <c r="D22" s="46">
        <v>108716</v>
      </c>
      <c r="E22" s="15"/>
      <c r="F22" s="26">
        <v>25868.7</v>
      </c>
      <c r="G22" s="25">
        <v>21350.1</v>
      </c>
      <c r="H22" s="24" t="s">
        <v>20</v>
      </c>
      <c r="I22" s="24"/>
    </row>
    <row r="23" spans="1:9" s="2" customFormat="1" ht="21.6" customHeight="1">
      <c r="A23" s="19" t="s">
        <v>9</v>
      </c>
      <c r="B23" s="32">
        <v>142.6</v>
      </c>
      <c r="C23" s="32">
        <v>129.66</v>
      </c>
      <c r="D23" s="27">
        <v>19687.27</v>
      </c>
      <c r="E23" s="6"/>
      <c r="F23" s="23">
        <v>13111.2</v>
      </c>
    </row>
    <row r="24" spans="1:9" s="2" customFormat="1" ht="20.399999999999999" customHeight="1">
      <c r="A24" s="21" t="s">
        <v>8</v>
      </c>
      <c r="B24" s="32">
        <v>253.25</v>
      </c>
      <c r="C24" s="32">
        <v>233</v>
      </c>
      <c r="D24" s="28">
        <v>59106.239999999998</v>
      </c>
      <c r="E24" s="6"/>
      <c r="F24" s="14">
        <v>42825.7</v>
      </c>
    </row>
    <row r="25" spans="1:9" s="2" customFormat="1" ht="33" customHeight="1">
      <c r="A25" s="19" t="s">
        <v>10</v>
      </c>
      <c r="B25" s="32">
        <v>22</v>
      </c>
      <c r="C25" s="32">
        <v>17</v>
      </c>
      <c r="D25" s="27">
        <v>3370.66</v>
      </c>
      <c r="E25" s="6"/>
      <c r="F25" s="14">
        <v>6280.3</v>
      </c>
    </row>
    <row r="26" spans="1:9" s="2" customFormat="1" ht="27.6" customHeight="1">
      <c r="A26" s="9" t="s">
        <v>2</v>
      </c>
      <c r="B26" s="4">
        <f>B9+B13+B18</f>
        <v>1291.6500000000001</v>
      </c>
      <c r="C26" s="4">
        <f>C9+C13+C18</f>
        <v>828.66</v>
      </c>
      <c r="D26" s="11">
        <f>D9+D13+D18</f>
        <v>206732.25999999998</v>
      </c>
      <c r="E26" s="7"/>
      <c r="F26" s="12"/>
    </row>
    <row r="27" spans="1:9" ht="15" customHeight="1">
      <c r="A27" s="2"/>
      <c r="B27" s="8"/>
      <c r="C27" s="8"/>
      <c r="D27" s="8"/>
      <c r="E27" s="22"/>
    </row>
    <row r="28" spans="1:9" ht="16.8" customHeight="1">
      <c r="A28" s="2"/>
      <c r="B28" s="8"/>
      <c r="C28" s="8"/>
      <c r="D28" s="35" t="s">
        <v>22</v>
      </c>
      <c r="E28" s="35"/>
    </row>
    <row r="29" spans="1:9" ht="15.6">
      <c r="A29" s="2"/>
      <c r="B29" s="8"/>
      <c r="C29" s="8"/>
      <c r="D29" s="8"/>
      <c r="E29" s="8"/>
    </row>
    <row r="30" spans="1:9" ht="15.6">
      <c r="A30" s="2"/>
      <c r="B30" s="8"/>
      <c r="C30" s="8"/>
      <c r="D30" s="8"/>
      <c r="E30" s="8"/>
    </row>
  </sheetData>
  <mergeCells count="8">
    <mergeCell ref="A2:E3"/>
    <mergeCell ref="D28:E28"/>
    <mergeCell ref="C6:C7"/>
    <mergeCell ref="A4:A7"/>
    <mergeCell ref="D4:D7"/>
    <mergeCell ref="E4:E7"/>
    <mergeCell ref="B4:C5"/>
    <mergeCell ref="B6:B7"/>
  </mergeCells>
  <pageMargins left="0.70866141732283472" right="0.70866141732283472" top="0.74803149606299213" bottom="0.74803149606299213" header="0.31496062992125984" footer="0.31496062992125984"/>
  <pageSetup paperSize="9" scale="7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2021-10-13T06:12:16Z</dcterms:modified>
</cp:coreProperties>
</file>